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laure\Downloads\"/>
    </mc:Choice>
  </mc:AlternateContent>
  <xr:revisionPtr revIDLastSave="0" documentId="13_ncr:1_{D1C94DB8-B5D6-4C9A-84A2-7A5C4A71D912}" xr6:coauthVersionLast="47" xr6:coauthVersionMax="47" xr10:uidLastSave="{00000000-0000-0000-0000-000000000000}"/>
  <bookViews>
    <workbookView xWindow="-110" yWindow="-110" windowWidth="19420" windowHeight="10420" xr2:uid="{00000000-000D-0000-FFFF-FFFF00000000}"/>
  </bookViews>
  <sheets>
    <sheet name="TemplateForScori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mOHiJoenmilxFN36QJUDrskhjz+aEVnOlRWSbXtcMDk="/>
    </ext>
  </extLst>
</workbook>
</file>

<file path=xl/calcChain.xml><?xml version="1.0" encoding="utf-8"?>
<calcChain xmlns="http://schemas.openxmlformats.org/spreadsheetml/2006/main">
  <c r="G94" i="1" l="1"/>
  <c r="H94" i="1" s="1"/>
  <c r="G93" i="1"/>
  <c r="H93" i="1" s="1"/>
  <c r="H92" i="1"/>
  <c r="G92" i="1"/>
  <c r="G91" i="1"/>
  <c r="H91" i="1" s="1"/>
  <c r="G90" i="1"/>
  <c r="H90" i="1" s="1"/>
  <c r="G89" i="1"/>
  <c r="H89" i="1" s="1"/>
  <c r="H88" i="1"/>
  <c r="G88" i="1"/>
  <c r="G87" i="1"/>
  <c r="H87" i="1" s="1"/>
  <c r="G86" i="1"/>
  <c r="H86" i="1" s="1"/>
  <c r="G85" i="1"/>
  <c r="H85" i="1" s="1"/>
  <c r="H84" i="1"/>
  <c r="G84" i="1"/>
  <c r="G83" i="1"/>
  <c r="H83" i="1" s="1"/>
  <c r="G82" i="1"/>
  <c r="H82" i="1" s="1"/>
  <c r="G81" i="1"/>
  <c r="H81" i="1" s="1"/>
  <c r="H80" i="1"/>
  <c r="G80" i="1"/>
  <c r="G79" i="1"/>
  <c r="H79" i="1" s="1"/>
  <c r="G78" i="1"/>
  <c r="H78" i="1" s="1"/>
  <c r="G77" i="1"/>
  <c r="H77" i="1" s="1"/>
  <c r="H76" i="1"/>
  <c r="G76" i="1"/>
  <c r="G75" i="1"/>
  <c r="H75" i="1" s="1"/>
  <c r="G74" i="1"/>
  <c r="H74" i="1" s="1"/>
  <c r="G73" i="1"/>
  <c r="H73" i="1" s="1"/>
  <c r="H72" i="1"/>
  <c r="G72" i="1"/>
  <c r="G71" i="1"/>
  <c r="H71" i="1" s="1"/>
  <c r="G70" i="1"/>
  <c r="H70" i="1" s="1"/>
  <c r="G69" i="1"/>
  <c r="H69" i="1" s="1"/>
  <c r="H68" i="1"/>
  <c r="G68" i="1"/>
  <c r="G67" i="1"/>
  <c r="H67" i="1" s="1"/>
  <c r="G66" i="1"/>
  <c r="H66" i="1" s="1"/>
  <c r="G65" i="1"/>
  <c r="H65" i="1" s="1"/>
  <c r="H64" i="1"/>
  <c r="G64" i="1"/>
  <c r="G63" i="1"/>
  <c r="H63" i="1" s="1"/>
  <c r="G62" i="1"/>
  <c r="H62" i="1" s="1"/>
  <c r="G61" i="1"/>
  <c r="H61" i="1" s="1"/>
  <c r="H60" i="1"/>
  <c r="G60" i="1"/>
  <c r="G59" i="1"/>
  <c r="H59" i="1" s="1"/>
  <c r="G58" i="1"/>
  <c r="H58" i="1" s="1"/>
  <c r="G57" i="1"/>
  <c r="H57" i="1" s="1"/>
  <c r="H56" i="1"/>
  <c r="G56" i="1"/>
  <c r="G55" i="1"/>
  <c r="H55" i="1" s="1"/>
  <c r="G54" i="1"/>
  <c r="H54" i="1" s="1"/>
  <c r="G53" i="1"/>
  <c r="H53" i="1" s="1"/>
  <c r="H52" i="1"/>
  <c r="G52" i="1"/>
  <c r="G51" i="1"/>
  <c r="H51" i="1" s="1"/>
  <c r="G50" i="1"/>
  <c r="H50" i="1" s="1"/>
  <c r="G49" i="1"/>
  <c r="H49" i="1" s="1"/>
  <c r="H48" i="1"/>
  <c r="G48" i="1"/>
  <c r="G47" i="1"/>
  <c r="H47" i="1" s="1"/>
  <c r="G46" i="1"/>
  <c r="H46" i="1" s="1"/>
  <c r="G45" i="1"/>
  <c r="H45" i="1" s="1"/>
  <c r="H44" i="1"/>
  <c r="G44" i="1"/>
  <c r="G43" i="1"/>
  <c r="H43" i="1" s="1"/>
  <c r="G42" i="1"/>
  <c r="H42" i="1" s="1"/>
  <c r="G41" i="1"/>
  <c r="H41" i="1" s="1"/>
  <c r="H40" i="1"/>
  <c r="G40" i="1"/>
  <c r="G39" i="1"/>
  <c r="H39" i="1" s="1"/>
  <c r="G38" i="1"/>
  <c r="H38" i="1" s="1"/>
  <c r="G37" i="1"/>
  <c r="H37" i="1" s="1"/>
  <c r="H36" i="1"/>
  <c r="G36" i="1"/>
  <c r="G35" i="1"/>
  <c r="H35" i="1" s="1"/>
  <c r="G34" i="1"/>
  <c r="H34" i="1" s="1"/>
  <c r="G33" i="1"/>
  <c r="H33" i="1" s="1"/>
  <c r="H32" i="1"/>
  <c r="G32" i="1"/>
  <c r="G31" i="1"/>
  <c r="H31" i="1" s="1"/>
  <c r="G30" i="1"/>
  <c r="H30" i="1" s="1"/>
  <c r="G29" i="1"/>
  <c r="H29" i="1" s="1"/>
  <c r="H28" i="1"/>
  <c r="G28" i="1"/>
  <c r="G27" i="1"/>
  <c r="H27" i="1" s="1"/>
  <c r="G26" i="1"/>
  <c r="H26" i="1" s="1"/>
  <c r="G25" i="1"/>
  <c r="H25" i="1" s="1"/>
  <c r="H24" i="1"/>
  <c r="G24" i="1"/>
  <c r="G23" i="1"/>
  <c r="H23" i="1" s="1"/>
  <c r="G22" i="1"/>
  <c r="H22" i="1" s="1"/>
  <c r="G21" i="1"/>
  <c r="H21" i="1" s="1"/>
  <c r="H20" i="1"/>
  <c r="G20" i="1"/>
  <c r="G19" i="1"/>
  <c r="H19" i="1" s="1"/>
  <c r="G18" i="1"/>
  <c r="H18" i="1" s="1"/>
  <c r="G17" i="1"/>
  <c r="H17" i="1" s="1"/>
  <c r="H16" i="1"/>
  <c r="G16" i="1"/>
  <c r="G15" i="1"/>
  <c r="H15" i="1" s="1"/>
  <c r="G14" i="1"/>
  <c r="H14" i="1" s="1"/>
  <c r="G13" i="1"/>
  <c r="H13" i="1" s="1"/>
  <c r="H12" i="1"/>
  <c r="G12" i="1"/>
  <c r="G11" i="1"/>
  <c r="H11" i="1" s="1"/>
  <c r="G10" i="1"/>
  <c r="H10" i="1" s="1"/>
  <c r="G9" i="1"/>
  <c r="H9" i="1" s="1"/>
  <c r="H8" i="1"/>
  <c r="G8" i="1"/>
  <c r="G7" i="1"/>
  <c r="H7" i="1" s="1"/>
  <c r="G6" i="1"/>
  <c r="H6" i="1" s="1"/>
  <c r="G5" i="1"/>
  <c r="H5" i="1" s="1"/>
  <c r="H4" i="1"/>
  <c r="G4" i="1"/>
  <c r="G3" i="1"/>
  <c r="H3" i="1" s="1"/>
  <c r="G2" i="1"/>
  <c r="H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4000000}">
      <text>
        <r>
          <rPr>
            <sz val="11"/>
            <color theme="1"/>
            <rFont val="Calibri"/>
            <scheme val="minor"/>
          </rPr>
          <t>======
ID#AAAAz21DIgg
Lauren Mayer    (2023-06-28 17:32:51)
0 - None
1 - Increased presency of inflammatory cells
2 - Infiltrates are also in submucosa very prevelently
3 - Transmural (throughout the whole wall)</t>
        </r>
      </text>
    </comment>
    <comment ref="D1" authorId="0" shapeId="0" xr:uid="{00000000-0006-0000-0000-000001000000}">
      <text>
        <r>
          <rPr>
            <sz val="11"/>
            <color theme="1"/>
            <rFont val="Calibri"/>
            <scheme val="minor"/>
          </rPr>
          <t>======
ID#AAAAz28qw6U
Lauren Mayer    (2023-06-28 17:34:10)
Abcess Number: An abcess is a pocket of ~5+ dead cells (primarily neutrophils) surrounded by a cell wall. This is the only characteristic that should be scored at 5x magnification. If the abcess is not visible this zoomed-out, it does not count as an abcess. For this equation, abcesses only count in crypts not lumen or muscle layer. (In Koelink et al. scoring, they counted in both crypts and muscle layer.)</t>
        </r>
      </text>
    </comment>
    <comment ref="E1" authorId="0" shapeId="0" xr:uid="{00000000-0006-0000-0000-000002000000}">
      <text>
        <r>
          <rPr>
            <sz val="11"/>
            <color theme="1"/>
            <rFont val="Calibri"/>
            <scheme val="minor"/>
          </rPr>
          <t>======
ID#AAAAz28qw6Q
Lauren Mayer    (2023-06-28 17:33:47)
Crypt Density: Density will vary based on what portion of the colon you are scoring. Proximal and distal colons tend to have standard appearance of rectangular crypts. Cecums tend to have circular appearances as well. Therefore, look for the general overall collapse of structure when scoring cecums.
0 – Normal
1 – Decreased by &lt;10%
2 – Decreased by 10-50%
3 – Decreased by &gt;50%</t>
        </r>
      </text>
    </comment>
    <comment ref="F1" authorId="0" shapeId="0" xr:uid="{00000000-0006-0000-0000-000003000000}">
      <text>
        <r>
          <rPr>
            <sz val="11"/>
            <color theme="1"/>
            <rFont val="Calibri"/>
            <scheme val="minor"/>
          </rPr>
          <t>======
ID#AAAAz28qw6M
Lauren Mayer    (2023-06-28 17:33:23)
Crypt Hyperplasia (crypt elongation) is when the length of the crypts of the colon is increased from the standard crypt length of healthy colons.
0 – None
1 – Slight increase in crypt length
2 – 2 to 3-fold increase in crypt length
3 – &gt;3-fold increase in crypt length</t>
        </r>
      </text>
    </comment>
  </commentList>
  <extLst>
    <ext xmlns:r="http://schemas.openxmlformats.org/officeDocument/2006/relationships" uri="GoogleSheetsCustomDataVersion2">
      <go:sheetsCustomData xmlns:go="http://customooxmlschemas.google.com/" r:id="rId1" roundtripDataSignature="AMtx7mjHFRZ0AhHgprXg+z2yBtuKlQqetg=="/>
    </ext>
  </extLst>
</comments>
</file>

<file path=xl/sharedStrings.xml><?xml version="1.0" encoding="utf-8"?>
<sst xmlns="http://schemas.openxmlformats.org/spreadsheetml/2006/main" count="107" uniqueCount="17">
  <si>
    <t>Mouse</t>
  </si>
  <si>
    <t>Tissue</t>
  </si>
  <si>
    <t>Inflammatory Infiltrate</t>
  </si>
  <si>
    <t>Abcess Count</t>
  </si>
  <si>
    <t>Crypt Density</t>
  </si>
  <si>
    <t>Crypt Hyperplasia</t>
  </si>
  <si>
    <t>Total Score</t>
  </si>
  <si>
    <t>Total Score Rounded</t>
  </si>
  <si>
    <t>TotalScore = 0.80808+1.75967*Inflammatory Infiltrate+0.45506*AbvessNumber+2.16575*CryptDensity+1.65928*CryptHyperplasia-0.09085*(CryptDensity*AbcessNumber)-0.07509*(AbcessNumber*CryptHyperplasia)</t>
  </si>
  <si>
    <t>Prox Col</t>
  </si>
  <si>
    <t>D Col</t>
  </si>
  <si>
    <t>Cec</t>
  </si>
  <si>
    <t>Highlighted were rescores</t>
  </si>
  <si>
    <t xml:space="preserve">Total scores: </t>
  </si>
  <si>
    <t>Total rescores:</t>
  </si>
  <si>
    <t>Error rate</t>
  </si>
  <si>
    <t>Want 12%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</si>
</sst>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sz val="11"/>
      <color theme="1"/>
      <name val="Calibri"/>
    </font>
    <font>
      <sz val="11"/>
      <color theme="1"/>
      <name val="Calibri"/>
    </font>
    <font>
      <sz val="11"/>
      <color rgb="FFFFFFFF"/>
      <name val="Calibri"/>
    </font>
    <font>
      <b/>
      <sz val="20"/>
      <color rgb="FF000000"/>
      <name val="Arial"/>
    </font>
    <font>
      <sz val="11"/>
      <color theme="1"/>
      <name val="Arial"/>
    </font>
  </fonts>
  <fills count="5">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DADADA"/>
        <bgColor rgb="FFDADADA"/>
      </patternFill>
    </fill>
  </fills>
  <borders count="3">
    <border>
      <left/>
      <right/>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13">
    <xf numFmtId="0" fontId="0" fillId="0" borderId="0" xfId="0"/>
    <xf numFmtId="0" fontId="1" fillId="0" borderId="0" xfId="0" applyFont="1"/>
    <xf numFmtId="0" fontId="2" fillId="0" borderId="0" xfId="0" applyFont="1" applyAlignment="1">
      <alignment wrapText="1"/>
    </xf>
    <xf numFmtId="0" fontId="2" fillId="0" borderId="1" xfId="0" applyFont="1" applyBorder="1" applyAlignment="1">
      <alignment wrapText="1"/>
    </xf>
    <xf numFmtId="0" fontId="2" fillId="0" borderId="2" xfId="0" applyFont="1" applyBorder="1" applyAlignment="1">
      <alignment wrapText="1"/>
    </xf>
    <xf numFmtId="0" fontId="3" fillId="0" borderId="1" xfId="0" applyFont="1" applyBorder="1" applyAlignment="1">
      <alignment vertical="top" wrapText="1"/>
    </xf>
    <xf numFmtId="0" fontId="4" fillId="0" borderId="0" xfId="0" applyFont="1" applyAlignment="1">
      <alignment horizontal="left"/>
    </xf>
    <xf numFmtId="0" fontId="5" fillId="0" borderId="1" xfId="0" applyFont="1" applyBorder="1" applyAlignment="1">
      <alignment vertical="top" wrapText="1"/>
    </xf>
    <xf numFmtId="0" fontId="5" fillId="2" borderId="2" xfId="0" applyFont="1" applyFill="1" applyBorder="1" applyAlignment="1">
      <alignment wrapText="1"/>
    </xf>
    <xf numFmtId="0" fontId="2" fillId="3" borderId="1" xfId="0" applyFont="1" applyFill="1" applyBorder="1" applyAlignment="1">
      <alignment wrapText="1"/>
    </xf>
    <xf numFmtId="0" fontId="2" fillId="4" borderId="2" xfId="0" applyFont="1" applyFill="1" applyBorder="1" applyAlignment="1">
      <alignment wrapText="1"/>
    </xf>
    <xf numFmtId="0" fontId="5" fillId="3" borderId="1" xfId="0" applyFont="1" applyFill="1" applyBorder="1" applyAlignment="1">
      <alignment vertical="top" wrapText="1"/>
    </xf>
    <xf numFmtId="0" fontId="5" fillId="4"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8" Type="http://schemas.openxmlformats.org/officeDocument/2006/relationships/calcChain" Target="calcChain.xml"/><Relationship Id="rId17" Type="http://schemas.openxmlformats.org/officeDocument/2006/relationships/sharedStrings" Target="sharedStrings.xml"/><Relationship Id="rId16" Type="http://schemas.openxmlformats.org/officeDocument/2006/relationships/styles" Target="styles.xml"/><Relationship Id="rId1" Type="http://schemas.openxmlformats.org/officeDocument/2006/relationships/worksheet" Target="worksheets/sheet1.xml"/><Relationship Id="rId15" Type="http://schemas.openxmlformats.org/officeDocument/2006/relationships/theme" Target="theme/theme1.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0"/>
  <sheetViews>
    <sheetView tabSelected="1" workbookViewId="0">
      <selection activeCell="G2" sqref="G2"/>
    </sheetView>
  </sheetViews>
  <sheetFormatPr defaultColWidth="14.453125" defaultRowHeight="15" customHeight="1" x14ac:dyDescent="0.35"/>
  <sheetData>
    <row r="1" spans="1:9" x14ac:dyDescent="0.35">
      <c r="A1" s="1" t="s">
        <v>0</v>
      </c>
      <c r="B1" s="1" t="s">
        <v>1</v>
      </c>
      <c r="C1" s="2" t="s">
        <v>2</v>
      </c>
      <c r="D1" s="2" t="s">
        <v>3</v>
      </c>
      <c r="E1" s="2" t="s">
        <v>4</v>
      </c>
      <c r="F1" s="2" t="s">
        <v>5</v>
      </c>
      <c r="G1" s="2" t="s">
        <v>6</v>
      </c>
      <c r="H1" s="2" t="s">
        <v>7</v>
      </c>
      <c r="I1" s="1" t="s">
        <v>8</v>
      </c>
    </row>
    <row r="2" spans="1:9" x14ac:dyDescent="0.35">
      <c r="A2" s="3"/>
      <c r="B2" s="4" t="s">
        <v>9</v>
      </c>
      <c r="G2" s="1">
        <f>0.80808+1.75967*C2+0.45506*D2+2.16575*E2+1.65928*F2-0.09085*(D2*E2)-0.07509*(D2*F2)</f>
        <v>0.80808000000000002</v>
      </c>
      <c r="H2" s="1">
        <f t="shared" ref="H2:H94" si="0">ROUND(G2,0)</f>
        <v>1</v>
      </c>
    </row>
    <row r="3" spans="1:9" ht="15" customHeight="1" x14ac:dyDescent="0.5">
      <c r="A3" s="5"/>
      <c r="B3" s="4" t="s">
        <v>10</v>
      </c>
      <c r="G3" s="1">
        <f t="shared" ref="G3:G94" si="1">0.80808+1.75967*C3+0.45506*D3+2.16575*E3+1.65918*F3-0.09085*(D3*E3)-0.07509*(D3*F3)</f>
        <v>0.80808000000000002</v>
      </c>
      <c r="H3" s="1">
        <f t="shared" si="0"/>
        <v>1</v>
      </c>
      <c r="I3" s="6"/>
    </row>
    <row r="4" spans="1:9" x14ac:dyDescent="0.35">
      <c r="A4" s="7"/>
      <c r="B4" s="8" t="s">
        <v>11</v>
      </c>
      <c r="G4" s="1">
        <f t="shared" si="1"/>
        <v>0.80808000000000002</v>
      </c>
      <c r="H4" s="1">
        <f t="shared" si="0"/>
        <v>1</v>
      </c>
    </row>
    <row r="5" spans="1:9" x14ac:dyDescent="0.35">
      <c r="A5" s="9"/>
      <c r="B5" s="10" t="s">
        <v>9</v>
      </c>
      <c r="G5" s="1">
        <f t="shared" si="1"/>
        <v>0.80808000000000002</v>
      </c>
      <c r="H5" s="1">
        <f t="shared" si="0"/>
        <v>1</v>
      </c>
    </row>
    <row r="6" spans="1:9" x14ac:dyDescent="0.35">
      <c r="A6" s="11"/>
      <c r="B6" s="10" t="s">
        <v>10</v>
      </c>
      <c r="G6" s="1">
        <f t="shared" si="1"/>
        <v>0.80808000000000002</v>
      </c>
      <c r="H6" s="1">
        <f t="shared" si="0"/>
        <v>1</v>
      </c>
    </row>
    <row r="7" spans="1:9" x14ac:dyDescent="0.35">
      <c r="A7" s="12"/>
      <c r="B7" s="10" t="s">
        <v>11</v>
      </c>
      <c r="G7" s="1">
        <f t="shared" si="1"/>
        <v>0.80808000000000002</v>
      </c>
      <c r="H7" s="1">
        <f t="shared" si="0"/>
        <v>1</v>
      </c>
    </row>
    <row r="8" spans="1:9" x14ac:dyDescent="0.35">
      <c r="A8" s="3"/>
      <c r="B8" s="4" t="s">
        <v>9</v>
      </c>
      <c r="G8" s="1">
        <f t="shared" si="1"/>
        <v>0.80808000000000002</v>
      </c>
      <c r="H8" s="1">
        <f t="shared" si="0"/>
        <v>1</v>
      </c>
    </row>
    <row r="9" spans="1:9" x14ac:dyDescent="0.35">
      <c r="A9" s="5"/>
      <c r="B9" s="4" t="s">
        <v>10</v>
      </c>
      <c r="G9" s="1">
        <f t="shared" si="1"/>
        <v>0.80808000000000002</v>
      </c>
      <c r="H9" s="1">
        <f t="shared" si="0"/>
        <v>1</v>
      </c>
    </row>
    <row r="10" spans="1:9" x14ac:dyDescent="0.35">
      <c r="A10" s="7"/>
      <c r="B10" s="8" t="s">
        <v>11</v>
      </c>
      <c r="G10" s="1">
        <f t="shared" si="1"/>
        <v>0.80808000000000002</v>
      </c>
      <c r="H10" s="1">
        <f t="shared" si="0"/>
        <v>1</v>
      </c>
    </row>
    <row r="11" spans="1:9" x14ac:dyDescent="0.35">
      <c r="A11" s="9"/>
      <c r="B11" s="10" t="s">
        <v>9</v>
      </c>
      <c r="G11" s="1">
        <f t="shared" si="1"/>
        <v>0.80808000000000002</v>
      </c>
      <c r="H11" s="1">
        <f t="shared" si="0"/>
        <v>1</v>
      </c>
    </row>
    <row r="12" spans="1:9" x14ac:dyDescent="0.35">
      <c r="A12" s="11"/>
      <c r="B12" s="10" t="s">
        <v>10</v>
      </c>
      <c r="G12" s="1">
        <f t="shared" si="1"/>
        <v>0.80808000000000002</v>
      </c>
      <c r="H12" s="1">
        <f t="shared" si="0"/>
        <v>1</v>
      </c>
    </row>
    <row r="13" spans="1:9" x14ac:dyDescent="0.35">
      <c r="A13" s="12"/>
      <c r="B13" s="10" t="s">
        <v>11</v>
      </c>
      <c r="G13" s="1">
        <f t="shared" si="1"/>
        <v>0.80808000000000002</v>
      </c>
      <c r="H13" s="1">
        <f t="shared" si="0"/>
        <v>1</v>
      </c>
    </row>
    <row r="14" spans="1:9" x14ac:dyDescent="0.35">
      <c r="A14" s="3"/>
      <c r="B14" s="4" t="s">
        <v>9</v>
      </c>
      <c r="G14" s="1">
        <f t="shared" si="1"/>
        <v>0.80808000000000002</v>
      </c>
      <c r="H14" s="1">
        <f t="shared" si="0"/>
        <v>1</v>
      </c>
    </row>
    <row r="15" spans="1:9" x14ac:dyDescent="0.35">
      <c r="A15" s="5"/>
      <c r="B15" s="4" t="s">
        <v>10</v>
      </c>
      <c r="G15" s="1">
        <f t="shared" si="1"/>
        <v>0.80808000000000002</v>
      </c>
      <c r="H15" s="1">
        <f t="shared" si="0"/>
        <v>1</v>
      </c>
    </row>
    <row r="16" spans="1:9" x14ac:dyDescent="0.35">
      <c r="A16" s="7"/>
      <c r="B16" s="8" t="s">
        <v>11</v>
      </c>
      <c r="G16" s="1">
        <f t="shared" si="1"/>
        <v>0.80808000000000002</v>
      </c>
      <c r="H16" s="1">
        <f t="shared" si="0"/>
        <v>1</v>
      </c>
    </row>
    <row r="17" spans="1:8" x14ac:dyDescent="0.35">
      <c r="A17" s="9"/>
      <c r="B17" s="10" t="s">
        <v>9</v>
      </c>
      <c r="G17" s="1">
        <f t="shared" si="1"/>
        <v>0.80808000000000002</v>
      </c>
      <c r="H17" s="1">
        <f t="shared" si="0"/>
        <v>1</v>
      </c>
    </row>
    <row r="18" spans="1:8" x14ac:dyDescent="0.35">
      <c r="A18" s="11"/>
      <c r="B18" s="10" t="s">
        <v>10</v>
      </c>
      <c r="G18" s="1">
        <f t="shared" si="1"/>
        <v>0.80808000000000002</v>
      </c>
      <c r="H18" s="1">
        <f t="shared" si="0"/>
        <v>1</v>
      </c>
    </row>
    <row r="19" spans="1:8" ht="14.5" x14ac:dyDescent="0.35">
      <c r="A19" s="12"/>
      <c r="B19" s="10" t="s">
        <v>11</v>
      </c>
      <c r="G19" s="1">
        <f t="shared" si="1"/>
        <v>0.80808000000000002</v>
      </c>
      <c r="H19" s="1">
        <f t="shared" si="0"/>
        <v>1</v>
      </c>
    </row>
    <row r="20" spans="1:8" ht="14.5" x14ac:dyDescent="0.35">
      <c r="A20" s="3"/>
      <c r="B20" s="4" t="s">
        <v>9</v>
      </c>
      <c r="G20" s="1">
        <f t="shared" si="1"/>
        <v>0.80808000000000002</v>
      </c>
      <c r="H20" s="1">
        <f t="shared" si="0"/>
        <v>1</v>
      </c>
    </row>
    <row r="21" spans="1:8" ht="14.5" x14ac:dyDescent="0.35">
      <c r="A21" s="5"/>
      <c r="B21" s="4" t="s">
        <v>10</v>
      </c>
      <c r="G21" s="1">
        <f t="shared" si="1"/>
        <v>0.80808000000000002</v>
      </c>
      <c r="H21" s="1">
        <f t="shared" si="0"/>
        <v>1</v>
      </c>
    </row>
    <row r="22" spans="1:8" ht="14.5" x14ac:dyDescent="0.35">
      <c r="A22" s="7"/>
      <c r="B22" s="8" t="s">
        <v>11</v>
      </c>
      <c r="G22" s="1">
        <f t="shared" si="1"/>
        <v>0.80808000000000002</v>
      </c>
      <c r="H22" s="1">
        <f t="shared" si="0"/>
        <v>1</v>
      </c>
    </row>
    <row r="23" spans="1:8" ht="14.5" x14ac:dyDescent="0.35">
      <c r="A23" s="9"/>
      <c r="B23" s="10" t="s">
        <v>9</v>
      </c>
      <c r="G23" s="1">
        <f t="shared" si="1"/>
        <v>0.80808000000000002</v>
      </c>
      <c r="H23" s="1">
        <f t="shared" si="0"/>
        <v>1</v>
      </c>
    </row>
    <row r="24" spans="1:8" ht="14.5" x14ac:dyDescent="0.35">
      <c r="A24" s="11"/>
      <c r="B24" s="10" t="s">
        <v>10</v>
      </c>
      <c r="G24" s="1">
        <f t="shared" si="1"/>
        <v>0.80808000000000002</v>
      </c>
      <c r="H24" s="1">
        <f t="shared" si="0"/>
        <v>1</v>
      </c>
    </row>
    <row r="25" spans="1:8" ht="14.5" x14ac:dyDescent="0.35">
      <c r="A25" s="12"/>
      <c r="B25" s="10" t="s">
        <v>11</v>
      </c>
      <c r="G25" s="1">
        <f t="shared" si="1"/>
        <v>0.80808000000000002</v>
      </c>
      <c r="H25" s="1">
        <f t="shared" si="0"/>
        <v>1</v>
      </c>
    </row>
    <row r="26" spans="1:8" ht="14.5" x14ac:dyDescent="0.35">
      <c r="A26" s="3"/>
      <c r="B26" s="4" t="s">
        <v>9</v>
      </c>
      <c r="G26" s="1">
        <f t="shared" si="1"/>
        <v>0.80808000000000002</v>
      </c>
      <c r="H26" s="1">
        <f t="shared" si="0"/>
        <v>1</v>
      </c>
    </row>
    <row r="27" spans="1:8" ht="14.5" x14ac:dyDescent="0.35">
      <c r="A27" s="5"/>
      <c r="B27" s="4" t="s">
        <v>10</v>
      </c>
      <c r="G27" s="1">
        <f t="shared" si="1"/>
        <v>0.80808000000000002</v>
      </c>
      <c r="H27" s="1">
        <f t="shared" si="0"/>
        <v>1</v>
      </c>
    </row>
    <row r="28" spans="1:8" ht="14.5" x14ac:dyDescent="0.35">
      <c r="A28" s="7"/>
      <c r="B28" s="8" t="s">
        <v>11</v>
      </c>
      <c r="G28" s="1">
        <f t="shared" si="1"/>
        <v>0.80808000000000002</v>
      </c>
      <c r="H28" s="1">
        <f t="shared" si="0"/>
        <v>1</v>
      </c>
    </row>
    <row r="29" spans="1:8" ht="14.5" x14ac:dyDescent="0.35">
      <c r="A29" s="9"/>
      <c r="B29" s="10" t="s">
        <v>9</v>
      </c>
      <c r="G29" s="1">
        <f t="shared" si="1"/>
        <v>0.80808000000000002</v>
      </c>
      <c r="H29" s="1">
        <f t="shared" si="0"/>
        <v>1</v>
      </c>
    </row>
    <row r="30" spans="1:8" ht="14.5" x14ac:dyDescent="0.35">
      <c r="A30" s="11"/>
      <c r="B30" s="10" t="s">
        <v>10</v>
      </c>
      <c r="G30" s="1">
        <f t="shared" si="1"/>
        <v>0.80808000000000002</v>
      </c>
      <c r="H30" s="1">
        <f t="shared" si="0"/>
        <v>1</v>
      </c>
    </row>
    <row r="31" spans="1:8" ht="14.5" x14ac:dyDescent="0.35">
      <c r="A31" s="12"/>
      <c r="B31" s="10" t="s">
        <v>11</v>
      </c>
      <c r="G31" s="1">
        <f t="shared" si="1"/>
        <v>0.80808000000000002</v>
      </c>
      <c r="H31" s="1">
        <f t="shared" si="0"/>
        <v>1</v>
      </c>
    </row>
    <row r="32" spans="1:8" ht="14.5" x14ac:dyDescent="0.35">
      <c r="A32" s="3"/>
      <c r="B32" s="4" t="s">
        <v>9</v>
      </c>
      <c r="G32" s="1">
        <f t="shared" si="1"/>
        <v>0.80808000000000002</v>
      </c>
      <c r="H32" s="1">
        <f t="shared" si="0"/>
        <v>1</v>
      </c>
    </row>
    <row r="33" spans="1:8" ht="14.5" x14ac:dyDescent="0.35">
      <c r="A33" s="5"/>
      <c r="B33" s="4" t="s">
        <v>10</v>
      </c>
      <c r="G33" s="1">
        <f t="shared" si="1"/>
        <v>0.80808000000000002</v>
      </c>
      <c r="H33" s="1">
        <f t="shared" si="0"/>
        <v>1</v>
      </c>
    </row>
    <row r="34" spans="1:8" ht="14.5" x14ac:dyDescent="0.35">
      <c r="A34" s="7"/>
      <c r="B34" s="8" t="s">
        <v>11</v>
      </c>
      <c r="G34" s="1">
        <f t="shared" si="1"/>
        <v>0.80808000000000002</v>
      </c>
      <c r="H34" s="1">
        <f t="shared" si="0"/>
        <v>1</v>
      </c>
    </row>
    <row r="35" spans="1:8" ht="14.5" x14ac:dyDescent="0.35">
      <c r="A35" s="9"/>
      <c r="B35" s="10" t="s">
        <v>9</v>
      </c>
      <c r="G35" s="1">
        <f t="shared" si="1"/>
        <v>0.80808000000000002</v>
      </c>
      <c r="H35" s="1">
        <f t="shared" si="0"/>
        <v>1</v>
      </c>
    </row>
    <row r="36" spans="1:8" ht="14.5" x14ac:dyDescent="0.35">
      <c r="A36" s="11"/>
      <c r="B36" s="10" t="s">
        <v>10</v>
      </c>
      <c r="G36" s="1">
        <f t="shared" si="1"/>
        <v>0.80808000000000002</v>
      </c>
      <c r="H36" s="1">
        <f t="shared" si="0"/>
        <v>1</v>
      </c>
    </row>
    <row r="37" spans="1:8" ht="14.5" x14ac:dyDescent="0.35">
      <c r="A37" s="12"/>
      <c r="B37" s="10" t="s">
        <v>11</v>
      </c>
      <c r="G37" s="1">
        <f t="shared" si="1"/>
        <v>0.80808000000000002</v>
      </c>
      <c r="H37" s="1">
        <f t="shared" si="0"/>
        <v>1</v>
      </c>
    </row>
    <row r="38" spans="1:8" ht="14.5" x14ac:dyDescent="0.35">
      <c r="A38" s="3"/>
      <c r="B38" s="4" t="s">
        <v>9</v>
      </c>
      <c r="G38" s="1">
        <f t="shared" si="1"/>
        <v>0.80808000000000002</v>
      </c>
      <c r="H38" s="1">
        <f t="shared" si="0"/>
        <v>1</v>
      </c>
    </row>
    <row r="39" spans="1:8" ht="14.5" x14ac:dyDescent="0.35">
      <c r="A39" s="5"/>
      <c r="B39" s="4" t="s">
        <v>10</v>
      </c>
      <c r="G39" s="1">
        <f t="shared" si="1"/>
        <v>0.80808000000000002</v>
      </c>
      <c r="H39" s="1">
        <f t="shared" si="0"/>
        <v>1</v>
      </c>
    </row>
    <row r="40" spans="1:8" ht="14.5" x14ac:dyDescent="0.35">
      <c r="A40" s="7"/>
      <c r="B40" s="8" t="s">
        <v>11</v>
      </c>
      <c r="G40" s="1">
        <f t="shared" si="1"/>
        <v>0.80808000000000002</v>
      </c>
      <c r="H40" s="1">
        <f t="shared" si="0"/>
        <v>1</v>
      </c>
    </row>
    <row r="41" spans="1:8" ht="14.5" x14ac:dyDescent="0.35">
      <c r="A41" s="9"/>
      <c r="B41" s="10" t="s">
        <v>9</v>
      </c>
      <c r="G41" s="1">
        <f t="shared" si="1"/>
        <v>0.80808000000000002</v>
      </c>
      <c r="H41" s="1">
        <f t="shared" si="0"/>
        <v>1</v>
      </c>
    </row>
    <row r="42" spans="1:8" ht="14.5" x14ac:dyDescent="0.35">
      <c r="A42" s="11"/>
      <c r="B42" s="10" t="s">
        <v>10</v>
      </c>
      <c r="G42" s="1">
        <f t="shared" si="1"/>
        <v>0.80808000000000002</v>
      </c>
      <c r="H42" s="1">
        <f t="shared" si="0"/>
        <v>1</v>
      </c>
    </row>
    <row r="43" spans="1:8" ht="14.5" x14ac:dyDescent="0.35">
      <c r="A43" s="12"/>
      <c r="B43" s="10" t="s">
        <v>11</v>
      </c>
      <c r="G43" s="1">
        <f t="shared" si="1"/>
        <v>0.80808000000000002</v>
      </c>
      <c r="H43" s="1">
        <f t="shared" si="0"/>
        <v>1</v>
      </c>
    </row>
    <row r="44" spans="1:8" ht="14.5" x14ac:dyDescent="0.35">
      <c r="A44" s="3"/>
      <c r="B44" s="4" t="s">
        <v>9</v>
      </c>
      <c r="G44" s="1">
        <f t="shared" si="1"/>
        <v>0.80808000000000002</v>
      </c>
      <c r="H44" s="1">
        <f t="shared" si="0"/>
        <v>1</v>
      </c>
    </row>
    <row r="45" spans="1:8" ht="14.5" x14ac:dyDescent="0.35">
      <c r="A45" s="5"/>
      <c r="B45" s="4" t="s">
        <v>10</v>
      </c>
      <c r="G45" s="1">
        <f t="shared" si="1"/>
        <v>0.80808000000000002</v>
      </c>
      <c r="H45" s="1">
        <f t="shared" si="0"/>
        <v>1</v>
      </c>
    </row>
    <row r="46" spans="1:8" ht="14.5" x14ac:dyDescent="0.35">
      <c r="A46" s="7"/>
      <c r="B46" s="8" t="s">
        <v>11</v>
      </c>
      <c r="G46" s="1">
        <f t="shared" si="1"/>
        <v>0.80808000000000002</v>
      </c>
      <c r="H46" s="1">
        <f t="shared" si="0"/>
        <v>1</v>
      </c>
    </row>
    <row r="47" spans="1:8" ht="14.5" x14ac:dyDescent="0.35">
      <c r="A47" s="9"/>
      <c r="B47" s="10" t="s">
        <v>9</v>
      </c>
      <c r="G47" s="1">
        <f t="shared" si="1"/>
        <v>0.80808000000000002</v>
      </c>
      <c r="H47" s="1">
        <f t="shared" si="0"/>
        <v>1</v>
      </c>
    </row>
    <row r="48" spans="1:8" ht="14.5" x14ac:dyDescent="0.35">
      <c r="A48" s="11"/>
      <c r="B48" s="10" t="s">
        <v>10</v>
      </c>
      <c r="G48" s="1">
        <f t="shared" si="1"/>
        <v>0.80808000000000002</v>
      </c>
      <c r="H48" s="1">
        <f t="shared" si="0"/>
        <v>1</v>
      </c>
    </row>
    <row r="49" spans="1:8" ht="14.5" x14ac:dyDescent="0.35">
      <c r="A49" s="12"/>
      <c r="B49" s="10" t="s">
        <v>11</v>
      </c>
      <c r="G49" s="1">
        <f t="shared" si="1"/>
        <v>0.80808000000000002</v>
      </c>
      <c r="H49" s="1">
        <f t="shared" si="0"/>
        <v>1</v>
      </c>
    </row>
    <row r="50" spans="1:8" ht="14.5" x14ac:dyDescent="0.35">
      <c r="A50" s="3"/>
      <c r="B50" s="4" t="s">
        <v>9</v>
      </c>
      <c r="G50" s="1">
        <f t="shared" si="1"/>
        <v>0.80808000000000002</v>
      </c>
      <c r="H50" s="1">
        <f t="shared" si="0"/>
        <v>1</v>
      </c>
    </row>
    <row r="51" spans="1:8" ht="14.5" x14ac:dyDescent="0.35">
      <c r="A51" s="5"/>
      <c r="B51" s="4" t="s">
        <v>10</v>
      </c>
      <c r="G51" s="1">
        <f t="shared" si="1"/>
        <v>0.80808000000000002</v>
      </c>
      <c r="H51" s="1">
        <f t="shared" si="0"/>
        <v>1</v>
      </c>
    </row>
    <row r="52" spans="1:8" ht="14.5" x14ac:dyDescent="0.35">
      <c r="A52" s="7"/>
      <c r="B52" s="8" t="s">
        <v>11</v>
      </c>
      <c r="G52" s="1">
        <f t="shared" si="1"/>
        <v>0.80808000000000002</v>
      </c>
      <c r="H52" s="1">
        <f t="shared" si="0"/>
        <v>1</v>
      </c>
    </row>
    <row r="53" spans="1:8" ht="14.5" x14ac:dyDescent="0.35">
      <c r="A53" s="9"/>
      <c r="B53" s="10" t="s">
        <v>9</v>
      </c>
      <c r="G53" s="1">
        <f t="shared" si="1"/>
        <v>0.80808000000000002</v>
      </c>
      <c r="H53" s="1">
        <f t="shared" si="0"/>
        <v>1</v>
      </c>
    </row>
    <row r="54" spans="1:8" ht="14.5" x14ac:dyDescent="0.35">
      <c r="A54" s="11"/>
      <c r="B54" s="10" t="s">
        <v>10</v>
      </c>
      <c r="G54" s="1">
        <f t="shared" si="1"/>
        <v>0.80808000000000002</v>
      </c>
      <c r="H54" s="1">
        <f t="shared" si="0"/>
        <v>1</v>
      </c>
    </row>
    <row r="55" spans="1:8" ht="14.5" x14ac:dyDescent="0.35">
      <c r="A55" s="12"/>
      <c r="B55" s="10" t="s">
        <v>11</v>
      </c>
      <c r="G55" s="1">
        <f t="shared" si="1"/>
        <v>0.80808000000000002</v>
      </c>
      <c r="H55" s="1">
        <f t="shared" si="0"/>
        <v>1</v>
      </c>
    </row>
    <row r="56" spans="1:8" ht="14.5" x14ac:dyDescent="0.35">
      <c r="A56" s="3"/>
      <c r="B56" s="4" t="s">
        <v>9</v>
      </c>
      <c r="G56" s="1">
        <f t="shared" si="1"/>
        <v>0.80808000000000002</v>
      </c>
      <c r="H56" s="1">
        <f t="shared" si="0"/>
        <v>1</v>
      </c>
    </row>
    <row r="57" spans="1:8" ht="14.5" x14ac:dyDescent="0.35">
      <c r="A57" s="5"/>
      <c r="B57" s="4" t="s">
        <v>10</v>
      </c>
      <c r="G57" s="1">
        <f t="shared" si="1"/>
        <v>0.80808000000000002</v>
      </c>
      <c r="H57" s="1">
        <f t="shared" si="0"/>
        <v>1</v>
      </c>
    </row>
    <row r="58" spans="1:8" ht="14.5" x14ac:dyDescent="0.35">
      <c r="A58" s="7"/>
      <c r="B58" s="8" t="s">
        <v>11</v>
      </c>
      <c r="G58" s="1">
        <f t="shared" si="1"/>
        <v>0.80808000000000002</v>
      </c>
      <c r="H58" s="1">
        <f t="shared" si="0"/>
        <v>1</v>
      </c>
    </row>
    <row r="59" spans="1:8" ht="14.5" x14ac:dyDescent="0.35">
      <c r="A59" s="9"/>
      <c r="B59" s="10" t="s">
        <v>9</v>
      </c>
      <c r="G59" s="1">
        <f t="shared" si="1"/>
        <v>0.80808000000000002</v>
      </c>
      <c r="H59" s="1">
        <f t="shared" si="0"/>
        <v>1</v>
      </c>
    </row>
    <row r="60" spans="1:8" ht="14.5" x14ac:dyDescent="0.35">
      <c r="A60" s="11"/>
      <c r="B60" s="10" t="s">
        <v>10</v>
      </c>
      <c r="G60" s="1">
        <f t="shared" si="1"/>
        <v>0.80808000000000002</v>
      </c>
      <c r="H60" s="1">
        <f t="shared" si="0"/>
        <v>1</v>
      </c>
    </row>
    <row r="61" spans="1:8" ht="14.5" x14ac:dyDescent="0.35">
      <c r="A61" s="12"/>
      <c r="B61" s="10" t="s">
        <v>11</v>
      </c>
      <c r="G61" s="1">
        <f t="shared" si="1"/>
        <v>0.80808000000000002</v>
      </c>
      <c r="H61" s="1">
        <f t="shared" si="0"/>
        <v>1</v>
      </c>
    </row>
    <row r="62" spans="1:8" ht="14.5" x14ac:dyDescent="0.35">
      <c r="A62" s="3"/>
      <c r="B62" s="4" t="s">
        <v>9</v>
      </c>
      <c r="G62" s="1">
        <f t="shared" si="1"/>
        <v>0.80808000000000002</v>
      </c>
      <c r="H62" s="1">
        <f t="shared" si="0"/>
        <v>1</v>
      </c>
    </row>
    <row r="63" spans="1:8" ht="14.5" x14ac:dyDescent="0.35">
      <c r="A63" s="5"/>
      <c r="B63" s="4" t="s">
        <v>10</v>
      </c>
      <c r="G63" s="1">
        <f t="shared" si="1"/>
        <v>0.80808000000000002</v>
      </c>
      <c r="H63" s="1">
        <f t="shared" si="0"/>
        <v>1</v>
      </c>
    </row>
    <row r="64" spans="1:8" ht="14.5" x14ac:dyDescent="0.35">
      <c r="A64" s="7"/>
      <c r="B64" s="8" t="s">
        <v>11</v>
      </c>
      <c r="G64" s="1">
        <f t="shared" si="1"/>
        <v>0.80808000000000002</v>
      </c>
      <c r="H64" s="1">
        <f t="shared" si="0"/>
        <v>1</v>
      </c>
    </row>
    <row r="65" spans="1:8" ht="14.5" x14ac:dyDescent="0.35">
      <c r="A65" s="9"/>
      <c r="B65" s="10" t="s">
        <v>9</v>
      </c>
      <c r="G65" s="1">
        <f t="shared" si="1"/>
        <v>0.80808000000000002</v>
      </c>
      <c r="H65" s="1">
        <f t="shared" si="0"/>
        <v>1</v>
      </c>
    </row>
    <row r="66" spans="1:8" ht="14.5" x14ac:dyDescent="0.35">
      <c r="A66" s="11"/>
      <c r="B66" s="10" t="s">
        <v>10</v>
      </c>
      <c r="G66" s="1">
        <f t="shared" si="1"/>
        <v>0.80808000000000002</v>
      </c>
      <c r="H66" s="1">
        <f t="shared" si="0"/>
        <v>1</v>
      </c>
    </row>
    <row r="67" spans="1:8" ht="14.5" x14ac:dyDescent="0.35">
      <c r="A67" s="12"/>
      <c r="B67" s="10" t="s">
        <v>11</v>
      </c>
      <c r="G67" s="1">
        <f t="shared" si="1"/>
        <v>0.80808000000000002</v>
      </c>
      <c r="H67" s="1">
        <f t="shared" si="0"/>
        <v>1</v>
      </c>
    </row>
    <row r="68" spans="1:8" ht="14.5" x14ac:dyDescent="0.35">
      <c r="A68" s="3"/>
      <c r="B68" s="4" t="s">
        <v>9</v>
      </c>
      <c r="G68" s="1">
        <f t="shared" si="1"/>
        <v>0.80808000000000002</v>
      </c>
      <c r="H68" s="1">
        <f t="shared" si="0"/>
        <v>1</v>
      </c>
    </row>
    <row r="69" spans="1:8" ht="14.5" x14ac:dyDescent="0.35">
      <c r="A69" s="5"/>
      <c r="B69" s="4" t="s">
        <v>10</v>
      </c>
      <c r="G69" s="1">
        <f t="shared" si="1"/>
        <v>0.80808000000000002</v>
      </c>
      <c r="H69" s="1">
        <f t="shared" si="0"/>
        <v>1</v>
      </c>
    </row>
    <row r="70" spans="1:8" ht="14.5" x14ac:dyDescent="0.35">
      <c r="A70" s="7"/>
      <c r="B70" s="8" t="s">
        <v>11</v>
      </c>
      <c r="G70" s="1">
        <f t="shared" si="1"/>
        <v>0.80808000000000002</v>
      </c>
      <c r="H70" s="1">
        <f t="shared" si="0"/>
        <v>1</v>
      </c>
    </row>
    <row r="71" spans="1:8" ht="14.5" x14ac:dyDescent="0.35">
      <c r="A71" s="9"/>
      <c r="B71" s="10" t="s">
        <v>9</v>
      </c>
      <c r="G71" s="1">
        <f t="shared" si="1"/>
        <v>0.80808000000000002</v>
      </c>
      <c r="H71" s="1">
        <f t="shared" si="0"/>
        <v>1</v>
      </c>
    </row>
    <row r="72" spans="1:8" ht="14.5" x14ac:dyDescent="0.35">
      <c r="A72" s="11"/>
      <c r="B72" s="10" t="s">
        <v>10</v>
      </c>
      <c r="G72" s="1">
        <f t="shared" si="1"/>
        <v>0.80808000000000002</v>
      </c>
      <c r="H72" s="1">
        <f t="shared" si="0"/>
        <v>1</v>
      </c>
    </row>
    <row r="73" spans="1:8" ht="14.5" x14ac:dyDescent="0.35">
      <c r="A73" s="12"/>
      <c r="B73" s="10" t="s">
        <v>11</v>
      </c>
      <c r="G73" s="1">
        <f t="shared" si="1"/>
        <v>0.80808000000000002</v>
      </c>
      <c r="H73" s="1">
        <f t="shared" si="0"/>
        <v>1</v>
      </c>
    </row>
    <row r="74" spans="1:8" ht="14.5" x14ac:dyDescent="0.35">
      <c r="A74" s="3"/>
      <c r="B74" s="4" t="s">
        <v>9</v>
      </c>
      <c r="G74" s="1">
        <f t="shared" si="1"/>
        <v>0.80808000000000002</v>
      </c>
      <c r="H74" s="1">
        <f t="shared" si="0"/>
        <v>1</v>
      </c>
    </row>
    <row r="75" spans="1:8" ht="14.5" x14ac:dyDescent="0.35">
      <c r="A75" s="5"/>
      <c r="B75" s="4" t="s">
        <v>10</v>
      </c>
      <c r="G75" s="1">
        <f t="shared" si="1"/>
        <v>0.80808000000000002</v>
      </c>
      <c r="H75" s="1">
        <f t="shared" si="0"/>
        <v>1</v>
      </c>
    </row>
    <row r="76" spans="1:8" ht="14.5" x14ac:dyDescent="0.35">
      <c r="A76" s="7"/>
      <c r="B76" s="8" t="s">
        <v>11</v>
      </c>
      <c r="G76" s="1">
        <f t="shared" si="1"/>
        <v>0.80808000000000002</v>
      </c>
      <c r="H76" s="1">
        <f t="shared" si="0"/>
        <v>1</v>
      </c>
    </row>
    <row r="77" spans="1:8" ht="14.5" x14ac:dyDescent="0.35">
      <c r="A77" s="9"/>
      <c r="B77" s="10" t="s">
        <v>9</v>
      </c>
      <c r="G77" s="1">
        <f t="shared" si="1"/>
        <v>0.80808000000000002</v>
      </c>
      <c r="H77" s="1">
        <f t="shared" si="0"/>
        <v>1</v>
      </c>
    </row>
    <row r="78" spans="1:8" ht="14.5" x14ac:dyDescent="0.35">
      <c r="A78" s="11"/>
      <c r="B78" s="10" t="s">
        <v>10</v>
      </c>
      <c r="G78" s="1">
        <f t="shared" si="1"/>
        <v>0.80808000000000002</v>
      </c>
      <c r="H78" s="1">
        <f t="shared" si="0"/>
        <v>1</v>
      </c>
    </row>
    <row r="79" spans="1:8" ht="14.5" x14ac:dyDescent="0.35">
      <c r="A79" s="12"/>
      <c r="B79" s="10" t="s">
        <v>11</v>
      </c>
      <c r="G79" s="1">
        <f t="shared" si="1"/>
        <v>0.80808000000000002</v>
      </c>
      <c r="H79" s="1">
        <f t="shared" si="0"/>
        <v>1</v>
      </c>
    </row>
    <row r="80" spans="1:8" ht="14.5" x14ac:dyDescent="0.35">
      <c r="A80" s="3"/>
      <c r="B80" s="4" t="s">
        <v>9</v>
      </c>
      <c r="G80" s="1">
        <f t="shared" si="1"/>
        <v>0.80808000000000002</v>
      </c>
      <c r="H80" s="1">
        <f t="shared" si="0"/>
        <v>1</v>
      </c>
    </row>
    <row r="81" spans="1:8" ht="14.5" x14ac:dyDescent="0.35">
      <c r="A81" s="5"/>
      <c r="B81" s="4" t="s">
        <v>10</v>
      </c>
      <c r="G81" s="1">
        <f t="shared" si="1"/>
        <v>0.80808000000000002</v>
      </c>
      <c r="H81" s="1">
        <f t="shared" si="0"/>
        <v>1</v>
      </c>
    </row>
    <row r="82" spans="1:8" ht="14.5" x14ac:dyDescent="0.35">
      <c r="A82" s="7"/>
      <c r="B82" s="8" t="s">
        <v>11</v>
      </c>
      <c r="G82" s="1">
        <f t="shared" si="1"/>
        <v>0.80808000000000002</v>
      </c>
      <c r="H82" s="1">
        <f t="shared" si="0"/>
        <v>1</v>
      </c>
    </row>
    <row r="83" spans="1:8" ht="14.5" x14ac:dyDescent="0.35">
      <c r="A83" s="9"/>
      <c r="B83" s="10" t="s">
        <v>9</v>
      </c>
      <c r="G83" s="1">
        <f t="shared" si="1"/>
        <v>0.80808000000000002</v>
      </c>
      <c r="H83" s="1">
        <f t="shared" si="0"/>
        <v>1</v>
      </c>
    </row>
    <row r="84" spans="1:8" ht="14.5" x14ac:dyDescent="0.35">
      <c r="A84" s="11"/>
      <c r="B84" s="10" t="s">
        <v>10</v>
      </c>
      <c r="G84" s="1">
        <f t="shared" si="1"/>
        <v>0.80808000000000002</v>
      </c>
      <c r="H84" s="1">
        <f t="shared" si="0"/>
        <v>1</v>
      </c>
    </row>
    <row r="85" spans="1:8" ht="14.5" x14ac:dyDescent="0.35">
      <c r="A85" s="12"/>
      <c r="B85" s="10" t="s">
        <v>11</v>
      </c>
      <c r="G85" s="1">
        <f t="shared" si="1"/>
        <v>0.80808000000000002</v>
      </c>
      <c r="H85" s="1">
        <f t="shared" si="0"/>
        <v>1</v>
      </c>
    </row>
    <row r="86" spans="1:8" ht="14.5" x14ac:dyDescent="0.35">
      <c r="A86" s="3"/>
      <c r="B86" s="4" t="s">
        <v>9</v>
      </c>
      <c r="G86" s="1">
        <f t="shared" si="1"/>
        <v>0.80808000000000002</v>
      </c>
      <c r="H86" s="1">
        <f t="shared" si="0"/>
        <v>1</v>
      </c>
    </row>
    <row r="87" spans="1:8" ht="14.5" x14ac:dyDescent="0.35">
      <c r="A87" s="5"/>
      <c r="B87" s="4" t="s">
        <v>10</v>
      </c>
      <c r="G87" s="1">
        <f t="shared" si="1"/>
        <v>0.80808000000000002</v>
      </c>
      <c r="H87" s="1">
        <f t="shared" si="0"/>
        <v>1</v>
      </c>
    </row>
    <row r="88" spans="1:8" ht="14.5" x14ac:dyDescent="0.35">
      <c r="A88" s="7"/>
      <c r="B88" s="8" t="s">
        <v>11</v>
      </c>
      <c r="G88" s="1">
        <f t="shared" si="1"/>
        <v>0.80808000000000002</v>
      </c>
      <c r="H88" s="1">
        <f t="shared" si="0"/>
        <v>1</v>
      </c>
    </row>
    <row r="89" spans="1:8" ht="14.5" x14ac:dyDescent="0.35">
      <c r="A89" s="9"/>
      <c r="B89" s="10" t="s">
        <v>9</v>
      </c>
      <c r="G89" s="1">
        <f t="shared" si="1"/>
        <v>0.80808000000000002</v>
      </c>
      <c r="H89" s="1">
        <f t="shared" si="0"/>
        <v>1</v>
      </c>
    </row>
    <row r="90" spans="1:8" ht="14.5" x14ac:dyDescent="0.35">
      <c r="A90" s="11"/>
      <c r="B90" s="10" t="s">
        <v>10</v>
      </c>
      <c r="G90" s="1">
        <f t="shared" si="1"/>
        <v>0.80808000000000002</v>
      </c>
      <c r="H90" s="1">
        <f t="shared" si="0"/>
        <v>1</v>
      </c>
    </row>
    <row r="91" spans="1:8" ht="14.5" x14ac:dyDescent="0.35">
      <c r="A91" s="12"/>
      <c r="B91" s="10" t="s">
        <v>11</v>
      </c>
      <c r="G91" s="1">
        <f t="shared" si="1"/>
        <v>0.80808000000000002</v>
      </c>
      <c r="H91" s="1">
        <f t="shared" si="0"/>
        <v>1</v>
      </c>
    </row>
    <row r="92" spans="1:8" ht="14.5" x14ac:dyDescent="0.35">
      <c r="A92" s="3"/>
      <c r="B92" s="4" t="s">
        <v>9</v>
      </c>
      <c r="G92" s="1">
        <f t="shared" si="1"/>
        <v>0.80808000000000002</v>
      </c>
      <c r="H92" s="1">
        <f t="shared" si="0"/>
        <v>1</v>
      </c>
    </row>
    <row r="93" spans="1:8" ht="14.5" x14ac:dyDescent="0.35">
      <c r="A93" s="5"/>
      <c r="B93" s="4" t="s">
        <v>10</v>
      </c>
      <c r="G93" s="1">
        <f t="shared" si="1"/>
        <v>0.80808000000000002</v>
      </c>
      <c r="H93" s="1">
        <f t="shared" si="0"/>
        <v>1</v>
      </c>
    </row>
    <row r="94" spans="1:8" ht="14.5" x14ac:dyDescent="0.35">
      <c r="A94" s="7"/>
      <c r="B94" s="8" t="s">
        <v>11</v>
      </c>
      <c r="G94" s="1">
        <f t="shared" si="1"/>
        <v>0.80808000000000002</v>
      </c>
      <c r="H94" s="1">
        <f t="shared" si="0"/>
        <v>1</v>
      </c>
    </row>
    <row r="96" spans="1:8" ht="14.5" x14ac:dyDescent="0.35">
      <c r="A96" s="1" t="s">
        <v>12</v>
      </c>
    </row>
    <row r="98" spans="1:3" ht="14.5" x14ac:dyDescent="0.35">
      <c r="A98" s="1" t="s">
        <v>13</v>
      </c>
    </row>
    <row r="99" spans="1:3" ht="14.5" x14ac:dyDescent="0.35">
      <c r="A99" s="1" t="s">
        <v>14</v>
      </c>
    </row>
    <row r="100" spans="1:3" ht="14.5" x14ac:dyDescent="0.35">
      <c r="A100" s="1" t="s">
        <v>15</v>
      </c>
      <c r="C100" s="1" t="s">
        <v>16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TemplateForScoring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dc:creator>
  <cp:lastModifiedBy>Lauren Mayer</cp:lastModifiedBy>
  <dcterms:created xsi:type="dcterms:W3CDTF">2023-04-24T13:26:14Z</dcterms:created>
  <dcterms:modified xsi:type="dcterms:W3CDTF">2023-09-12T16:47:30Z</dcterms:modified>
</cp:coreProperties>
</file>